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3_徳島庁舎\03_農村整備第二担当\701_耕地地すべり防止事業（佐那河内東３期）\08_R7年度\04_業務\02_Ｒ８徳耕　地すべり　佐那河内東３期　調査解析業務\01_当初\PPI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業務委託費内訳書!$A$1:$G$52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業務委託費内訳書!$G$52</definedName>
    <definedName name="内訳書工事価格総計" localSheetId="0">業務委託費内訳書!$G$51</definedName>
    <definedName name="内訳書工事価格総計通番" localSheetId="0">業務委託費内訳書!$I$51</definedName>
    <definedName name="内訳書工事価格総計名称" localSheetId="0">業務委託費内訳書!$A$51</definedName>
    <definedName name="内訳書工事価格通番" localSheetId="0">業務委託費内訳書!$I$52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52"/>
  <c r="G29"/>
  <c r="G26"/>
  <c r="G22"/>
  <c r="G19"/>
  <c r="G16"/>
  <c r="G15"/>
  <c r="G14"/>
  <c r="G13"/>
  <c r="G12"/>
  <c r="G11"/>
  <c r="G10"/>
  <c r="G51"/>
  <c r="G30"/>
  <c r="G31"/>
  <c r="G32"/>
  <c r="G33"/>
  <c r="G34"/>
  <c r="G35"/>
  <c r="G38"/>
  <c r="G41"/>
  <c r="G42"/>
  <c r="G43"/>
  <c r="G44"/>
  <c r="G46"/>
  <c r="G5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<sst xmlns="http://schemas.openxmlformats.org/spreadsheetml/2006/main">
  <si>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</si>
  <si>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</si>
  <si>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</si>
  <si>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</si>
  <si>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</si>
  <si>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Ｒ８徳耕　地すべり　佐那河内東３期　調査解析業務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</si>
  <si>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</si>
  <si>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</si>
  <si>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</si>
  <si>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</si>
  <si>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</si>
  <si>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</si>
  <si>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</si>
  <si>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</si>
  <si>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純調査業務費
_x000d_</t>
  </si>
  <si>
    <t>直接調査費
_x000d_</t>
  </si>
  <si>
    <t>直接人件費～機械経費
_x000d_</t>
  </si>
  <si>
    <t>水位観測
_x000d_</t>
  </si>
  <si>
    <t>地下水位測定観測
_x000d_</t>
  </si>
  <si>
    <t>箇所・回</t>
  </si>
  <si>
    <t>地下水位測定資料整理
_x000d_</t>
  </si>
  <si>
    <t>移動観測
_x000d_</t>
  </si>
  <si>
    <t>孔内傾斜計観測
_x000d_</t>
  </si>
  <si>
    <t>回</t>
  </si>
  <si>
    <t>挿入式孔内傾斜計資料整理
_x000d_観測周期１ヶ月</t>
  </si>
  <si>
    <t>排水量観測
_x000d_</t>
  </si>
  <si>
    <t>排水量観測資料整理
_x000d_</t>
  </si>
  <si>
    <t>直接経費（電子成果品作成費）
_x000d_</t>
  </si>
  <si>
    <t>間接調査費
_x000d_</t>
  </si>
  <si>
    <t>施工管理費
_x000d_</t>
  </si>
  <si>
    <t>諸経費
_x000d_</t>
  </si>
  <si>
    <t>調査業務価格
_x000d_</t>
  </si>
  <si>
    <t>業務原価
_x000d_</t>
  </si>
  <si>
    <t>直接原価
_x000d_</t>
  </si>
  <si>
    <t>直接人件費
_x000d_</t>
  </si>
  <si>
    <t>解析作業費
_x000d_</t>
  </si>
  <si>
    <t>安定解析(解析等調査業務)
_x000d_</t>
  </si>
  <si>
    <t>業務</t>
  </si>
  <si>
    <t>報告書作成(地すべり調査)
_x000d_</t>
  </si>
  <si>
    <t>打合せ（調査解析）
_x000d_</t>
  </si>
  <si>
    <t>打合せ（地質調査用）
_x000d_着手前・最終</t>
  </si>
  <si>
    <t>打合せ（地質調査用）
_x000d_中間</t>
  </si>
  <si>
    <t>直接経費
_x000d_</t>
  </si>
  <si>
    <t>旅費交通費（調査解析）
_x000d_</t>
  </si>
  <si>
    <t>≪打合せ（設計旅費・交通費)≫
_x000d_着手前・最終</t>
  </si>
  <si>
    <t>その他
_x000d_</t>
  </si>
  <si>
    <t>電子納品版業務報告書作成
_x000d_</t>
  </si>
  <si>
    <t>その他原価
_x000d_</t>
  </si>
  <si>
    <t>一般管理費等
_x000d_</t>
  </si>
  <si>
    <t>解析業務価格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</si>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</sst>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+G11+G28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+G12+G26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+G13+G25</f>
        <v>0</v>
      </c>
      <c r="H12" s="20"/>
      <c r="I12" s="21">
        <v>3</v>
      </c>
      <c r="J12" s="21"/>
    </row>
    <row r="13" ht="42" customHeight="1">
      <c r="A13" s="14" t="s">
        <v>16</v>
      </c>
      <c r="B13" s="15"/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1</v>
      </c>
    </row>
    <row r="14" ht="42" customHeight="1">
      <c r="A14" s="22"/>
      <c r="B14" s="15" t="s">
        <v>16</v>
      </c>
      <c r="C14" s="15"/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2</v>
      </c>
    </row>
    <row r="15" ht="42" customHeight="1">
      <c r="A15" s="22"/>
      <c r="B15" s="23"/>
      <c r="C15" s="15" t="s">
        <v>16</v>
      </c>
      <c r="D15" s="16"/>
      <c r="E15" s="17" t="s">
        <v>13</v>
      </c>
      <c r="F15" s="18">
        <v>1</v>
      </c>
      <c r="G15" s="19">
        <f>+G16+G19+G22</f>
        <v>0</v>
      </c>
      <c r="H15" s="20"/>
      <c r="I15" s="21">
        <v>6</v>
      </c>
      <c r="J15" s="21">
        <v>3</v>
      </c>
    </row>
    <row r="16" ht="42" customHeight="1">
      <c r="A16" s="22"/>
      <c r="B16" s="23"/>
      <c r="C16" s="23"/>
      <c r="D16" s="24" t="s">
        <v>17</v>
      </c>
      <c r="E16" s="17" t="s">
        <v>13</v>
      </c>
      <c r="F16" s="18">
        <v>1</v>
      </c>
      <c r="G16" s="19">
        <f>+G17+G18</f>
        <v>0</v>
      </c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18</v>
      </c>
      <c r="E17" s="17" t="s">
        <v>19</v>
      </c>
      <c r="F17" s="18">
        <v>80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20</v>
      </c>
      <c r="E18" s="17" t="s">
        <v>19</v>
      </c>
      <c r="F18" s="18">
        <v>80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21</v>
      </c>
      <c r="E19" s="17" t="s">
        <v>13</v>
      </c>
      <c r="F19" s="18">
        <v>1</v>
      </c>
      <c r="G19" s="19">
        <f>+G20+G21</f>
        <v>0</v>
      </c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22</v>
      </c>
      <c r="E20" s="17" t="s">
        <v>23</v>
      </c>
      <c r="F20" s="18">
        <v>80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24</v>
      </c>
      <c r="E21" s="17" t="s">
        <v>19</v>
      </c>
      <c r="F21" s="18">
        <v>80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25</v>
      </c>
      <c r="E22" s="17" t="s">
        <v>13</v>
      </c>
      <c r="F22" s="18">
        <v>1</v>
      </c>
      <c r="G22" s="19">
        <f>+G23+G24</f>
        <v>0</v>
      </c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25</v>
      </c>
      <c r="E23" s="17" t="s">
        <v>19</v>
      </c>
      <c r="F23" s="18">
        <v>95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26</v>
      </c>
      <c r="E24" s="17" t="s">
        <v>19</v>
      </c>
      <c r="F24" s="18">
        <v>95</v>
      </c>
      <c r="G24" s="25"/>
      <c r="H24" s="20"/>
      <c r="I24" s="21">
        <v>15</v>
      </c>
      <c r="J24" s="21">
        <v>4</v>
      </c>
    </row>
    <row r="25" ht="42" customHeight="1">
      <c r="A25" s="14" t="s">
        <v>27</v>
      </c>
      <c r="B25" s="15"/>
      <c r="C25" s="15"/>
      <c r="D25" s="16"/>
      <c r="E25" s="17" t="s">
        <v>13</v>
      </c>
      <c r="F25" s="18">
        <v>1</v>
      </c>
      <c r="G25" s="25"/>
      <c r="H25" s="20"/>
      <c r="I25" s="21">
        <v>16</v>
      </c>
      <c r="J25" s="21"/>
    </row>
    <row r="26" ht="42" customHeight="1">
      <c r="A26" s="14" t="s">
        <v>28</v>
      </c>
      <c r="B26" s="15"/>
      <c r="C26" s="15"/>
      <c r="D26" s="16"/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/>
    </row>
    <row r="27" ht="42" customHeight="1">
      <c r="A27" s="14" t="s">
        <v>29</v>
      </c>
      <c r="B27" s="15"/>
      <c r="C27" s="15"/>
      <c r="D27" s="16"/>
      <c r="E27" s="17" t="s">
        <v>13</v>
      </c>
      <c r="F27" s="18">
        <v>1</v>
      </c>
      <c r="G27" s="25"/>
      <c r="H27" s="20"/>
      <c r="I27" s="21">
        <v>18</v>
      </c>
      <c r="J27" s="21"/>
    </row>
    <row r="28" ht="42" customHeight="1">
      <c r="A28" s="14" t="s">
        <v>30</v>
      </c>
      <c r="B28" s="15"/>
      <c r="C28" s="15"/>
      <c r="D28" s="16"/>
      <c r="E28" s="17" t="s">
        <v>13</v>
      </c>
      <c r="F28" s="18">
        <v>1</v>
      </c>
      <c r="G28" s="25"/>
      <c r="H28" s="20"/>
      <c r="I28" s="21">
        <v>19</v>
      </c>
      <c r="J28" s="21"/>
    </row>
    <row r="29" ht="42" customHeight="1">
      <c r="A29" s="14" t="s">
        <v>31</v>
      </c>
      <c r="B29" s="15"/>
      <c r="C29" s="15"/>
      <c r="D29" s="16"/>
      <c r="E29" s="17" t="s">
        <v>13</v>
      </c>
      <c r="F29" s="18">
        <v>1</v>
      </c>
      <c r="G29" s="19">
        <f>+G10</f>
        <v>0</v>
      </c>
      <c r="H29" s="20"/>
      <c r="I29" s="21">
        <v>20</v>
      </c>
      <c r="J29" s="21"/>
    </row>
    <row r="30" ht="42" customHeight="1">
      <c r="A30" s="14" t="s">
        <v>32</v>
      </c>
      <c r="B30" s="15"/>
      <c r="C30" s="15"/>
      <c r="D30" s="16"/>
      <c r="E30" s="17" t="s">
        <v>13</v>
      </c>
      <c r="F30" s="18">
        <v>1</v>
      </c>
      <c r="G30" s="19">
        <f>+G31+G48</f>
        <v>0</v>
      </c>
      <c r="H30" s="20"/>
      <c r="I30" s="21">
        <v>21</v>
      </c>
      <c r="J30" s="21"/>
    </row>
    <row r="31" ht="42" customHeight="1">
      <c r="A31" s="14" t="s">
        <v>33</v>
      </c>
      <c r="B31" s="15"/>
      <c r="C31" s="15"/>
      <c r="D31" s="16"/>
      <c r="E31" s="17" t="s">
        <v>13</v>
      </c>
      <c r="F31" s="18">
        <v>1</v>
      </c>
      <c r="G31" s="19">
        <f>+G32+G41</f>
        <v>0</v>
      </c>
      <c r="H31" s="20"/>
      <c r="I31" s="21">
        <v>22</v>
      </c>
      <c r="J31" s="21"/>
    </row>
    <row r="32" ht="42" customHeight="1">
      <c r="A32" s="14" t="s">
        <v>34</v>
      </c>
      <c r="B32" s="15"/>
      <c r="C32" s="15"/>
      <c r="D32" s="16"/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>
        <v>1</v>
      </c>
    </row>
    <row r="33" ht="42" customHeight="1">
      <c r="A33" s="22"/>
      <c r="B33" s="15" t="s">
        <v>34</v>
      </c>
      <c r="C33" s="15"/>
      <c r="D33" s="16"/>
      <c r="E33" s="17" t="s">
        <v>13</v>
      </c>
      <c r="F33" s="18">
        <v>1</v>
      </c>
      <c r="G33" s="19">
        <f>+G34</f>
        <v>0</v>
      </c>
      <c r="H33" s="20"/>
      <c r="I33" s="21">
        <v>24</v>
      </c>
      <c r="J33" s="21">
        <v>2</v>
      </c>
    </row>
    <row r="34" ht="42" customHeight="1">
      <c r="A34" s="22"/>
      <c r="B34" s="23"/>
      <c r="C34" s="15" t="s">
        <v>34</v>
      </c>
      <c r="D34" s="16"/>
      <c r="E34" s="17" t="s">
        <v>13</v>
      </c>
      <c r="F34" s="18">
        <v>1</v>
      </c>
      <c r="G34" s="19">
        <f>+G35+G38</f>
        <v>0</v>
      </c>
      <c r="H34" s="20"/>
      <c r="I34" s="21">
        <v>25</v>
      </c>
      <c r="J34" s="21">
        <v>3</v>
      </c>
    </row>
    <row r="35" ht="42" customHeight="1">
      <c r="A35" s="22"/>
      <c r="B35" s="23"/>
      <c r="C35" s="23"/>
      <c r="D35" s="24" t="s">
        <v>35</v>
      </c>
      <c r="E35" s="17" t="s">
        <v>13</v>
      </c>
      <c r="F35" s="18">
        <v>1</v>
      </c>
      <c r="G35" s="19">
        <f>+G36+G37</f>
        <v>0</v>
      </c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36</v>
      </c>
      <c r="E36" s="17" t="s">
        <v>37</v>
      </c>
      <c r="F36" s="18">
        <v>1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38</v>
      </c>
      <c r="E37" s="17" t="s">
        <v>37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39</v>
      </c>
      <c r="E38" s="17" t="s">
        <v>13</v>
      </c>
      <c r="F38" s="18">
        <v>1</v>
      </c>
      <c r="G38" s="19">
        <f>+G39+G40</f>
        <v>0</v>
      </c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40</v>
      </c>
      <c r="E39" s="17" t="s">
        <v>23</v>
      </c>
      <c r="F39" s="18">
        <v>2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41</v>
      </c>
      <c r="E40" s="17" t="s">
        <v>23</v>
      </c>
      <c r="F40" s="18">
        <v>1</v>
      </c>
      <c r="G40" s="25"/>
      <c r="H40" s="20"/>
      <c r="I40" s="21">
        <v>31</v>
      </c>
      <c r="J40" s="21">
        <v>4</v>
      </c>
    </row>
    <row r="41" ht="42" customHeight="1">
      <c r="A41" s="14" t="s">
        <v>42</v>
      </c>
      <c r="B41" s="15"/>
      <c r="C41" s="15"/>
      <c r="D41" s="16"/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1</v>
      </c>
    </row>
    <row r="42" ht="42" customHeight="1">
      <c r="A42" s="22"/>
      <c r="B42" s="15" t="s">
        <v>42</v>
      </c>
      <c r="C42" s="15"/>
      <c r="D42" s="16"/>
      <c r="E42" s="17" t="s">
        <v>13</v>
      </c>
      <c r="F42" s="18">
        <v>1</v>
      </c>
      <c r="G42" s="19">
        <f>+G43</f>
        <v>0</v>
      </c>
      <c r="H42" s="20"/>
      <c r="I42" s="21">
        <v>33</v>
      </c>
      <c r="J42" s="21">
        <v>2</v>
      </c>
    </row>
    <row r="43" ht="42" customHeight="1">
      <c r="A43" s="22"/>
      <c r="B43" s="23"/>
      <c r="C43" s="15" t="s">
        <v>42</v>
      </c>
      <c r="D43" s="16"/>
      <c r="E43" s="17" t="s">
        <v>13</v>
      </c>
      <c r="F43" s="18">
        <v>1</v>
      </c>
      <c r="G43" s="19">
        <f>+G44+G46</f>
        <v>0</v>
      </c>
      <c r="H43" s="20"/>
      <c r="I43" s="21">
        <v>34</v>
      </c>
      <c r="J43" s="21">
        <v>3</v>
      </c>
    </row>
    <row r="44" ht="42" customHeight="1">
      <c r="A44" s="22"/>
      <c r="B44" s="23"/>
      <c r="C44" s="23"/>
      <c r="D44" s="24" t="s">
        <v>43</v>
      </c>
      <c r="E44" s="17" t="s">
        <v>13</v>
      </c>
      <c r="F44" s="18">
        <v>1</v>
      </c>
      <c r="G44" s="19">
        <f>+G45</f>
        <v>0</v>
      </c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44</v>
      </c>
      <c r="E45" s="17" t="s">
        <v>23</v>
      </c>
      <c r="F45" s="18">
        <v>2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45</v>
      </c>
      <c r="E46" s="17" t="s">
        <v>13</v>
      </c>
      <c r="F46" s="18">
        <v>1</v>
      </c>
      <c r="G46" s="19">
        <f>+G47</f>
        <v>0</v>
      </c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46</v>
      </c>
      <c r="E47" s="17" t="s">
        <v>13</v>
      </c>
      <c r="F47" s="18">
        <v>1</v>
      </c>
      <c r="G47" s="25"/>
      <c r="H47" s="20"/>
      <c r="I47" s="21">
        <v>38</v>
      </c>
      <c r="J47" s="21">
        <v>4</v>
      </c>
    </row>
    <row r="48" ht="42" customHeight="1">
      <c r="A48" s="14" t="s">
        <v>47</v>
      </c>
      <c r="B48" s="15"/>
      <c r="C48" s="15"/>
      <c r="D48" s="16"/>
      <c r="E48" s="17" t="s">
        <v>13</v>
      </c>
      <c r="F48" s="18">
        <v>1</v>
      </c>
      <c r="G48" s="25"/>
      <c r="H48" s="20"/>
      <c r="I48" s="21">
        <v>39</v>
      </c>
      <c r="J48" s="21"/>
    </row>
    <row r="49" ht="42" customHeight="1">
      <c r="A49" s="14" t="s">
        <v>48</v>
      </c>
      <c r="B49" s="15"/>
      <c r="C49" s="15"/>
      <c r="D49" s="16"/>
      <c r="E49" s="17" t="s">
        <v>13</v>
      </c>
      <c r="F49" s="18">
        <v>1</v>
      </c>
      <c r="G49" s="25"/>
      <c r="H49" s="20"/>
      <c r="I49" s="21">
        <v>40</v>
      </c>
      <c r="J49" s="21">
        <v>220</v>
      </c>
    </row>
    <row r="50" ht="42" customHeight="1">
      <c r="A50" s="14" t="s">
        <v>49</v>
      </c>
      <c r="B50" s="15"/>
      <c r="C50" s="15"/>
      <c r="D50" s="16"/>
      <c r="E50" s="17" t="s">
        <v>13</v>
      </c>
      <c r="F50" s="18">
        <v>1</v>
      </c>
      <c r="G50" s="19">
        <f>+G30+G49</f>
        <v>0</v>
      </c>
      <c r="H50" s="20"/>
      <c r="I50" s="21">
        <v>41</v>
      </c>
      <c r="J50" s="21"/>
    </row>
    <row r="51" ht="42" customHeight="1">
      <c r="A51" s="26" t="s">
        <v>50</v>
      </c>
      <c r="B51" s="27"/>
      <c r="C51" s="27"/>
      <c r="D51" s="28"/>
      <c r="E51" s="29" t="s">
        <v>13</v>
      </c>
      <c r="F51" s="30">
        <v>1</v>
      </c>
      <c r="G51" s="31">
        <f>+G29+G50</f>
        <v>0</v>
      </c>
      <c r="I51" s="32">
        <v>42</v>
      </c>
      <c r="J51" s="32">
        <v>30</v>
      </c>
    </row>
    <row r="52" ht="42" customHeight="1">
      <c r="A52" s="33" t="s">
        <v>51</v>
      </c>
      <c r="B52" s="34"/>
      <c r="C52" s="34"/>
      <c r="D52" s="35"/>
      <c r="E52" s="36" t="s">
        <v>52</v>
      </c>
      <c r="F52" s="37" t="s">
        <v>52</v>
      </c>
      <c r="G52" s="38">
        <f>G51</f>
        <v>0</v>
      </c>
      <c r="I52" s="32">
        <v>43</v>
      </c>
      <c r="J52" s="32">
        <v>90</v>
      </c>
    </row>
    <row r="53" ht="42" customHeight="1"/>
    <row r="54" ht="42" customHeight="1"/>
  </sheetData>
  <sheetProtection sheet="1" objects="1" scenarios="1" spinCount="100000" saltValue="F9LSCoIJ+HlzhQxVu9GoUie5t/fRPBrJ83gMZEHot4DEWQvt/3Z8xQUeSPQjUlm1GtMN1HuXYfPFcR/wz9AOgA==" hashValue="pPFweU/iw05iCsQfL5UavJHPZrWJSKHCkfzzWQfTkSwpv7CLX5rxlueALCZI4BAHak7roWClFlmD0oUN3jLWeA==" algorithmName="SHA-512" password="FD80"/>
  <mergeCells count="30">
    <mergeCell ref="A52:D52"/>
    <mergeCell ref="B8:G8"/>
    <mergeCell ref="A9:D9"/>
    <mergeCell ref="F3:G3"/>
    <mergeCell ref="F4:G4"/>
    <mergeCell ref="F5:G5"/>
    <mergeCell ref="A7:G7"/>
    <mergeCell ref="A51:D51"/>
    <mergeCell ref="A10:D10"/>
    <mergeCell ref="A11:D11"/>
    <mergeCell ref="A12:D12"/>
    <mergeCell ref="A13:D13"/>
    <mergeCell ref="B14:D14"/>
    <mergeCell ref="C15:D15"/>
    <mergeCell ref="A25:D25"/>
    <mergeCell ref="A26:D26"/>
    <mergeCell ref="A27:D27"/>
    <mergeCell ref="A28:D28"/>
    <mergeCell ref="A29:D29"/>
    <mergeCell ref="A30:D30"/>
    <mergeCell ref="A31:D31"/>
    <mergeCell ref="A32:D32"/>
    <mergeCell ref="B33:D33"/>
    <mergeCell ref="C34:D34"/>
    <mergeCell ref="A41:D41"/>
    <mergeCell ref="B42:D42"/>
    <mergeCell ref="C43:D43"/>
    <mergeCell ref="A48:D48"/>
    <mergeCell ref="A49:D49"/>
    <mergeCell ref="A50:D50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nogi kayo</cp:lastModifiedBy>
  <cp:lastPrinted>2020-10-12T05:07:54Z</cp:lastPrinted>
  <dcterms:created xsi:type="dcterms:W3CDTF">2014-01-09T08:55:00Z</dcterms:created>
  <dcterms:modified xsi:type="dcterms:W3CDTF">2026-03-11T09:05:17Z</dcterms:modified>
</cp:coreProperties>
</file>